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dati\MANIFESTAZIONI\MANIFESTAZIONI 2025\NATALE BOZZA\luglio bozza rich prev aperta\"/>
    </mc:Choice>
  </mc:AlternateContent>
  <xr:revisionPtr revIDLastSave="0" documentId="13_ncr:1_{A6794877-C205-4A67-B02A-CF162F937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vi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108" i="1"/>
  <c r="L108" i="1"/>
  <c r="I108" i="1"/>
  <c r="H108" i="1"/>
  <c r="F108" i="1"/>
  <c r="E108" i="1"/>
  <c r="D108" i="1"/>
  <c r="O97" i="1"/>
  <c r="L97" i="1"/>
  <c r="I97" i="1"/>
  <c r="H97" i="1"/>
  <c r="F97" i="1"/>
  <c r="E97" i="1"/>
  <c r="D97" i="1"/>
  <c r="O86" i="1"/>
  <c r="L86" i="1"/>
  <c r="I86" i="1"/>
  <c r="H86" i="1"/>
  <c r="F86" i="1"/>
  <c r="E86" i="1"/>
  <c r="D86" i="1"/>
  <c r="O76" i="1"/>
  <c r="L76" i="1"/>
  <c r="I76" i="1"/>
  <c r="H76" i="1"/>
  <c r="F76" i="1"/>
  <c r="E76" i="1"/>
  <c r="D76" i="1"/>
  <c r="O40" i="1"/>
  <c r="O46" i="1"/>
  <c r="O55" i="1"/>
  <c r="O64" i="1"/>
  <c r="L64" i="1"/>
  <c r="I64" i="1"/>
  <c r="H64" i="1"/>
  <c r="L27" i="1"/>
  <c r="I27" i="1"/>
  <c r="H27" i="1"/>
  <c r="L40" i="1"/>
  <c r="I40" i="1"/>
  <c r="H40" i="1"/>
  <c r="L55" i="1"/>
  <c r="I55" i="1"/>
  <c r="H55" i="1"/>
  <c r="L46" i="1"/>
  <c r="I46" i="1"/>
  <c r="H46" i="1"/>
  <c r="D64" i="1"/>
  <c r="E64" i="1"/>
  <c r="F64" i="1"/>
  <c r="D55" i="1"/>
  <c r="F55" i="1"/>
  <c r="E46" i="1"/>
  <c r="F46" i="1"/>
  <c r="D40" i="1"/>
  <c r="E40" i="1"/>
  <c r="F40" i="1"/>
  <c r="F27" i="1"/>
  <c r="E27" i="1"/>
  <c r="D2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<sst xmlns="http://schemas.openxmlformats.org/spreadsheetml/2006/main" count="175" uniqueCount="76">
  <si>
    <t>Nelle colonne tipologia, inserire un codice o descrizione breve che rimanda ad una immagine dell'elemento da allegare in formato gif o jpg o altro formato immagine. In calce inserire i totali. I dati inseriti sono parte essenziale del preventivo.</t>
  </si>
  <si>
    <t>DATI PROGETTO PRESENTATO</t>
  </si>
  <si>
    <t>N. attraversamenti</t>
  </si>
  <si>
    <t>N. elementi</t>
  </si>
  <si>
    <t>N. installazioni</t>
  </si>
  <si>
    <t>tipologia elemento</t>
  </si>
  <si>
    <t>dimensioni</t>
  </si>
  <si>
    <t>tipologia installazione</t>
  </si>
  <si>
    <t>totale</t>
  </si>
  <si>
    <t>installazioni</t>
  </si>
  <si>
    <t xml:space="preserve">PROGETTO LUMINARIE NATALIZIE 2025/26 </t>
  </si>
  <si>
    <t>LERICI</t>
  </si>
  <si>
    <t>NUMERO MINIMO ELEMENTI DA INSTALLARE</t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</si>
  <si>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Via Petriccioli - Matteotti 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</si>
  <si>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 xml:space="preserve">Via Cavour elementi </t>
    </r>
  </si>
  <si>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</rPr>
      <t xml:space="preserve">Via Pisacane elementi 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</si>
  <si>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 xml:space="preserve">Via Fornara elementi </t>
    </r>
  </si>
  <si>
    <t>Chiesa San Rocco</t>
  </si>
  <si>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 xml:space="preserve">Chiesa San Francesco </t>
    </r>
  </si>
  <si>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 xml:space="preserve">Via Roma tutta la via circa 250 m 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</si>
  <si>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Lungomare addobbo 49 alberi e 6 aiuole +alberi entrata rotatoria vicino parco giochi e giardini</t>
    </r>
  </si>
  <si>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</rPr>
      <t>Piazza Tarabotto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</si>
  <si>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Calata Mazzini elementi 3d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</si>
  <si>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Piasseo</t>
    </r>
  </si>
  <si>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</rPr>
      <t>Piazza Battisti addobbo aiuola piu' elemento 3d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</si>
  <si>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Largo Marconi illuminazione chiesa San Rocco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</si>
  <si>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Rotonda largo Sardegna 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</si>
  <si>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Castello </t>
    </r>
  </si>
  <si>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Via Fornara</t>
    </r>
  </si>
  <si>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</rPr>
      <t>Loc Carbognano tra la rotatoria e il bivio per Tellaro</t>
    </r>
  </si>
  <si>
    <t>Slargo dal semaforo di via della Vittoria con olivo</t>
  </si>
  <si>
    <t>Via xx Settembre 30 m</t>
  </si>
  <si>
    <t>Rotonda loc Bagnara</t>
  </si>
  <si>
    <t>SAN TERENZO</t>
  </si>
  <si>
    <t xml:space="preserve">Piazza Brusacà </t>
  </si>
  <si>
    <t>Piazza Brusacà contorno case</t>
  </si>
  <si>
    <t xml:space="preserve">Lungomare Santerenzo </t>
  </si>
  <si>
    <t>Piazzette di fronte pasticceria Oriani</t>
  </si>
  <si>
    <t xml:space="preserve">V.le Vittoria </t>
  </si>
  <si>
    <t xml:space="preserve">Via Garibaldi </t>
  </si>
  <si>
    <t>Via Trogu e Mecconi cierca m 250</t>
  </si>
  <si>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Piazza Garibaldi illuminazione magnolia, piu’ elementi 3d e grande struttura per centro piazza 3d, addobbo palme</t>
    </r>
  </si>
  <si>
    <t>FRAZIONE MUGGIANO</t>
  </si>
  <si>
    <t>via degli Scoglietti  Muggiano circa 200 m</t>
  </si>
  <si>
    <t>slargo via degli Scoglietti</t>
  </si>
  <si>
    <t>prezzo</t>
  </si>
  <si>
    <t>FRAZIONE POZZUOLO</t>
  </si>
  <si>
    <t xml:space="preserve">Pozzuolo m.300 via dalla chiesa alla rotatoria </t>
  </si>
  <si>
    <t>Pozzuolo elemento 3 d  Falconara</t>
  </si>
  <si>
    <t xml:space="preserve">Pozzuolo tre strade </t>
  </si>
  <si>
    <t>La Serra Piazza Santa Croce 1</t>
  </si>
  <si>
    <t xml:space="preserve">La Serra Chiesa </t>
  </si>
  <si>
    <t>La Serra vie del centro m 150</t>
  </si>
  <si>
    <t>FRAZIONE LA SERRA</t>
  </si>
  <si>
    <t>La Serra belvedere parchetto giochi</t>
  </si>
  <si>
    <t>FRAZIONE PUGLIOLA</t>
  </si>
  <si>
    <t>Pugliola via Gattoronchieri e via Casini m 330</t>
  </si>
  <si>
    <t xml:space="preserve">Loc barcola via lunga circa 230 </t>
  </si>
  <si>
    <t xml:space="preserve">Pugliola chiesa </t>
  </si>
  <si>
    <t>Pugliola  piazzetta negozi</t>
  </si>
  <si>
    <t xml:space="preserve"> loc Bonazzola verso scuola elementare</t>
  </si>
  <si>
    <t xml:space="preserve">loc solaro </t>
  </si>
  <si>
    <t xml:space="preserve">loc solaro gruppo case </t>
  </si>
  <si>
    <t>loc. Guercio rotatoria</t>
  </si>
  <si>
    <t>FRAZIONE TELLARO</t>
  </si>
  <si>
    <t>Tellaro belvedere n. 1 struttura</t>
  </si>
  <si>
    <t>Tellaro via Fiascherino 24 pali dal ristorante Delfino alla chiesa</t>
  </si>
  <si>
    <t xml:space="preserve">Tellaro piazza Figoli </t>
  </si>
  <si>
    <t>Rocchetta chiesa</t>
  </si>
  <si>
    <t>FRAZIONE LA ROCCHETTA</t>
  </si>
  <si>
    <t>Rocchetta 1 albero 3 D  luminoso chiesa</t>
  </si>
  <si>
    <t>FRAZIONI SENATO, SAN LORENZO, ZANEGO</t>
  </si>
  <si>
    <t>loc Senato slargo</t>
  </si>
  <si>
    <t>loc Zanego slargo</t>
  </si>
  <si>
    <t>loc San lorenzo slargo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</si>
  <si>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Via Gerini + rotatoria inizio via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</si>
</sst>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/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7" xfId="0" applyBorder="1"/>
    <xf numFmtId="0" fontId="12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2" xfId="0" applyBorder="1"/>
    <xf numFmtId="0" fontId="0" fillId="0" borderId="19" xfId="0" applyBorder="1" applyAlignment="1">
      <alignment horizontal="center" wrapText="1"/>
    </xf>
    <xf numFmtId="0" fontId="0" fillId="0" borderId="28" xfId="0" applyBorder="1"/>
    <xf numFmtId="0" fontId="0" fillId="0" borderId="36" xfId="0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2" borderId="33" xfId="0" applyFont="1" applyFill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8" fillId="0" borderId="33" xfId="0" applyFont="1" applyBorder="1" applyAlignment="1">
      <alignment vertical="center" wrapText="1"/>
    </xf>
    <xf numFmtId="0" fontId="10" fillId="0" borderId="25" xfId="0" applyFont="1" applyBorder="1" applyAlignment="1">
      <alignment horizontal="right"/>
    </xf>
    <xf numFmtId="0" fontId="18" fillId="0" borderId="19" xfId="0" applyFont="1" applyBorder="1" applyAlignment="1">
      <alignment vertical="center"/>
    </xf>
    <xf numFmtId="0" fontId="13" fillId="0" borderId="19" xfId="0" applyFont="1" applyBorder="1"/>
    <xf numFmtId="0" fontId="10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7.44140625" style="1" customWidth="1"/>
    <col min="2" max="2" width="59.21875" customWidth="1"/>
    <col min="3" max="3" width="0.88671875" customWidth="1"/>
    <col min="4" max="4" width="17.109375" style="1" customWidth="1"/>
    <col min="5" max="5" width="9.5546875" style="1" bestFit="1" customWidth="1"/>
    <col min="6" max="6" width="13.109375" style="1" customWidth="1"/>
    <col min="7" max="7" width="1" style="1" customWidth="1"/>
    <col min="8" max="8" width="16.88671875" style="1" customWidth="1"/>
    <col min="9" max="9" width="10.44140625" style="1" customWidth="1"/>
    <col min="10" max="10" width="11.109375" style="1" customWidth="1"/>
    <col min="11" max="12" width="13.109375" style="1" customWidth="1"/>
    <col min="13" max="13" width="19" style="1" customWidth="1"/>
    <col min="14" max="14" width="22.44140625" style="1" customWidth="1"/>
    <col min="15" max="15" width="11.5546875" customWidth="1"/>
  </cols>
  <sheetData>
    <row r="1" spans="1:15" ht="28.5" customHeight="1" x14ac:dyDescent="0.3">
      <c r="B1" s="96" t="s">
        <v>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5" ht="14.4" customHeight="1" x14ac:dyDescent="0.4">
      <c r="B2" s="2"/>
      <c r="C2" s="2"/>
    </row>
    <row r="3" spans="1:15" ht="36" customHeight="1" x14ac:dyDescent="0.3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5" s="4" customFormat="1" ht="9.4499999999999993" customHeight="1" thickBot="1" x14ac:dyDescent="0.35">
      <c r="A4" s="3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ht="15" thickBot="1" x14ac:dyDescent="0.35">
      <c r="A5" s="6"/>
      <c r="B5" s="7"/>
      <c r="C5" s="8"/>
      <c r="D5" s="98" t="s">
        <v>12</v>
      </c>
      <c r="E5" s="99"/>
      <c r="F5" s="100"/>
      <c r="G5" s="9"/>
      <c r="H5" s="101" t="s">
        <v>1</v>
      </c>
      <c r="I5" s="102"/>
      <c r="J5" s="102"/>
      <c r="K5" s="102"/>
      <c r="L5" s="102"/>
      <c r="M5" s="102"/>
      <c r="N5" s="102"/>
      <c r="O5" s="66"/>
    </row>
    <row r="6" spans="1:15" ht="29.4" thickBot="1" x14ac:dyDescent="0.35">
      <c r="A6" s="58"/>
      <c r="B6" s="59" t="s">
        <v>11</v>
      </c>
      <c r="C6" s="60"/>
      <c r="D6" s="61" t="s">
        <v>2</v>
      </c>
      <c r="E6" s="62" t="s">
        <v>3</v>
      </c>
      <c r="F6" s="63" t="s">
        <v>4</v>
      </c>
      <c r="G6" s="64"/>
      <c r="H6" s="84" t="s">
        <v>2</v>
      </c>
      <c r="I6" s="85" t="s">
        <v>3</v>
      </c>
      <c r="J6" s="86" t="s">
        <v>5</v>
      </c>
      <c r="K6" s="87" t="s">
        <v>6</v>
      </c>
      <c r="L6" s="88" t="s">
        <v>4</v>
      </c>
      <c r="M6" s="89" t="s">
        <v>7</v>
      </c>
      <c r="N6" s="90" t="s">
        <v>6</v>
      </c>
      <c r="O6" s="91" t="s">
        <v>45</v>
      </c>
    </row>
    <row r="7" spans="1:15" x14ac:dyDescent="0.3">
      <c r="A7" s="10"/>
      <c r="B7" s="65"/>
      <c r="D7" s="11"/>
      <c r="E7" s="12"/>
      <c r="F7" s="13"/>
      <c r="G7" s="14"/>
      <c r="H7" s="11"/>
      <c r="I7" s="12"/>
      <c r="J7" s="12"/>
      <c r="K7" s="12"/>
      <c r="L7" s="12"/>
      <c r="M7" s="15"/>
      <c r="N7" s="15"/>
      <c r="O7" s="66"/>
    </row>
    <row r="8" spans="1:15" x14ac:dyDescent="0.3">
      <c r="A8" s="16">
        <f>1+A7</f>
        <v>1</v>
      </c>
      <c r="B8" s="74" t="s">
        <v>75</v>
      </c>
      <c r="C8" s="66"/>
      <c r="D8" s="24">
        <v>14</v>
      </c>
      <c r="E8" s="18"/>
      <c r="F8" s="19">
        <v>1</v>
      </c>
      <c r="G8" s="20"/>
      <c r="H8" s="17"/>
      <c r="I8" s="18"/>
      <c r="J8" s="18"/>
      <c r="K8" s="18"/>
      <c r="L8" s="18"/>
      <c r="M8" s="21"/>
      <c r="N8" s="21"/>
      <c r="O8" s="66"/>
    </row>
    <row r="9" spans="1:15" x14ac:dyDescent="0.3">
      <c r="A9" s="16">
        <f t="shared" ref="A9:A26" si="0">1+A8</f>
        <v>2</v>
      </c>
      <c r="B9" s="74" t="s">
        <v>13</v>
      </c>
      <c r="C9" s="66"/>
      <c r="D9" s="24">
        <v>15</v>
      </c>
      <c r="E9" s="18"/>
      <c r="F9" s="19"/>
      <c r="G9" s="20"/>
      <c r="H9" s="17"/>
      <c r="I9" s="18"/>
      <c r="J9" s="18"/>
      <c r="K9" s="18"/>
      <c r="L9" s="18"/>
      <c r="M9" s="21"/>
      <c r="N9" s="21"/>
      <c r="O9" s="66"/>
    </row>
    <row r="10" spans="1:15" ht="27.6" x14ac:dyDescent="0.3">
      <c r="A10" s="16">
        <f t="shared" si="0"/>
        <v>3</v>
      </c>
      <c r="B10" s="75" t="s">
        <v>41</v>
      </c>
      <c r="C10" s="66"/>
      <c r="D10" s="24"/>
      <c r="E10" s="18">
        <v>6</v>
      </c>
      <c r="F10" s="19">
        <v>3</v>
      </c>
      <c r="G10" s="20"/>
      <c r="H10" s="17"/>
      <c r="I10" s="18"/>
      <c r="J10" s="18"/>
      <c r="K10" s="18"/>
      <c r="L10" s="18"/>
      <c r="M10" s="21"/>
      <c r="N10" s="21"/>
      <c r="O10" s="66"/>
    </row>
    <row r="11" spans="1:15" x14ac:dyDescent="0.3">
      <c r="A11" s="16">
        <f t="shared" si="0"/>
        <v>4</v>
      </c>
      <c r="B11" s="74" t="s">
        <v>14</v>
      </c>
      <c r="C11" s="66"/>
      <c r="D11" s="24">
        <v>15</v>
      </c>
      <c r="E11" s="18"/>
      <c r="F11" s="19"/>
      <c r="G11" s="20"/>
      <c r="H11" s="17"/>
      <c r="I11" s="18"/>
      <c r="J11" s="18"/>
      <c r="K11" s="18"/>
      <c r="L11" s="18"/>
      <c r="M11" s="21"/>
      <c r="N11" s="21"/>
      <c r="O11" s="66"/>
    </row>
    <row r="12" spans="1:15" x14ac:dyDescent="0.3">
      <c r="A12" s="16">
        <f t="shared" si="0"/>
        <v>5</v>
      </c>
      <c r="B12" s="74" t="s">
        <v>15</v>
      </c>
      <c r="C12" s="66"/>
      <c r="D12" s="24">
        <v>5</v>
      </c>
      <c r="E12" s="18"/>
      <c r="F12" s="19"/>
      <c r="G12" s="20"/>
      <c r="H12" s="17"/>
      <c r="I12" s="18"/>
      <c r="J12" s="18"/>
      <c r="K12" s="18"/>
      <c r="L12" s="18"/>
      <c r="M12" s="21"/>
      <c r="N12" s="21"/>
      <c r="O12" s="66"/>
    </row>
    <row r="13" spans="1:15" x14ac:dyDescent="0.3">
      <c r="A13" s="16">
        <f t="shared" si="0"/>
        <v>6</v>
      </c>
      <c r="B13" s="74" t="s">
        <v>16</v>
      </c>
      <c r="C13" s="66"/>
      <c r="D13" s="24">
        <v>3</v>
      </c>
      <c r="E13" s="18"/>
      <c r="F13" s="19"/>
      <c r="G13" s="20"/>
      <c r="H13" s="17"/>
      <c r="I13" s="18"/>
      <c r="J13" s="18"/>
      <c r="K13" s="18"/>
      <c r="L13" s="18"/>
      <c r="M13" s="21"/>
      <c r="N13" s="21"/>
      <c r="O13" s="66"/>
    </row>
    <row r="14" spans="1:15" x14ac:dyDescent="0.3">
      <c r="A14" s="16">
        <f t="shared" si="0"/>
        <v>7</v>
      </c>
      <c r="B14" s="76" t="s">
        <v>17</v>
      </c>
      <c r="C14" s="66"/>
      <c r="D14" s="24"/>
      <c r="E14" s="18">
        <v>1</v>
      </c>
      <c r="F14" s="19">
        <v>1</v>
      </c>
      <c r="G14" s="20"/>
      <c r="H14" s="17"/>
      <c r="I14" s="18"/>
      <c r="J14" s="18"/>
      <c r="K14" s="18"/>
      <c r="L14" s="18"/>
      <c r="M14" s="21"/>
      <c r="N14" s="21"/>
      <c r="O14" s="66"/>
    </row>
    <row r="15" spans="1:15" x14ac:dyDescent="0.3">
      <c r="A15" s="16">
        <f t="shared" si="0"/>
        <v>8</v>
      </c>
      <c r="B15" s="74" t="s">
        <v>18</v>
      </c>
      <c r="C15" s="66"/>
      <c r="D15" s="24"/>
      <c r="E15" s="18">
        <v>1</v>
      </c>
      <c r="F15" s="19">
        <v>1</v>
      </c>
      <c r="G15" s="20"/>
      <c r="H15" s="17"/>
      <c r="I15" s="18"/>
      <c r="J15" s="18"/>
      <c r="K15" s="18"/>
      <c r="L15" s="18"/>
      <c r="M15" s="21"/>
      <c r="N15" s="21"/>
      <c r="O15" s="66"/>
    </row>
    <row r="16" spans="1:15" x14ac:dyDescent="0.3">
      <c r="A16" s="16">
        <f t="shared" si="0"/>
        <v>9</v>
      </c>
      <c r="B16" s="74" t="s">
        <v>19</v>
      </c>
      <c r="C16" s="66"/>
      <c r="D16" s="24"/>
      <c r="E16" s="18"/>
      <c r="F16" s="19"/>
      <c r="G16" s="20"/>
      <c r="H16" s="17"/>
      <c r="I16" s="18"/>
      <c r="J16" s="18"/>
      <c r="K16" s="18"/>
      <c r="L16" s="18"/>
      <c r="M16" s="21"/>
      <c r="N16" s="21"/>
      <c r="O16" s="66"/>
    </row>
    <row r="17" spans="1:15" ht="27" customHeight="1" x14ac:dyDescent="0.3">
      <c r="A17" s="16">
        <f t="shared" si="0"/>
        <v>10</v>
      </c>
      <c r="B17" s="75" t="s">
        <v>20</v>
      </c>
      <c r="C17" s="67"/>
      <c r="D17" s="24"/>
      <c r="E17" s="18">
        <v>54</v>
      </c>
      <c r="F17" s="19">
        <v>6</v>
      </c>
      <c r="G17" s="20"/>
      <c r="H17" s="17"/>
      <c r="I17" s="21"/>
      <c r="J17" s="18"/>
      <c r="K17" s="18"/>
      <c r="L17" s="18"/>
      <c r="M17" s="18"/>
      <c r="N17" s="18"/>
      <c r="O17" s="66"/>
    </row>
    <row r="18" spans="1:15" x14ac:dyDescent="0.3">
      <c r="A18" s="16">
        <f t="shared" si="0"/>
        <v>11</v>
      </c>
      <c r="B18" s="74" t="s">
        <v>21</v>
      </c>
      <c r="C18" s="66"/>
      <c r="D18" s="24"/>
      <c r="E18" s="18"/>
      <c r="F18" s="19">
        <v>1</v>
      </c>
      <c r="G18" s="20"/>
      <c r="H18" s="17"/>
      <c r="I18" s="21"/>
      <c r="J18" s="18"/>
      <c r="K18" s="18"/>
      <c r="L18" s="18"/>
      <c r="M18" s="18"/>
      <c r="N18" s="18"/>
      <c r="O18" s="66"/>
    </row>
    <row r="19" spans="1:15" x14ac:dyDescent="0.3">
      <c r="A19" s="16">
        <f t="shared" si="0"/>
        <v>12</v>
      </c>
      <c r="B19" s="74" t="s">
        <v>22</v>
      </c>
      <c r="C19" s="66"/>
      <c r="D19" s="24"/>
      <c r="E19" s="18"/>
      <c r="F19" s="19">
        <v>3</v>
      </c>
      <c r="G19" s="20"/>
      <c r="H19" s="17"/>
      <c r="I19" s="21"/>
      <c r="J19" s="18"/>
      <c r="K19" s="18"/>
      <c r="L19" s="18"/>
      <c r="M19" s="18"/>
      <c r="N19" s="18"/>
      <c r="O19" s="66"/>
    </row>
    <row r="20" spans="1:15" x14ac:dyDescent="0.3">
      <c r="A20" s="16">
        <f t="shared" si="0"/>
        <v>13</v>
      </c>
      <c r="B20" s="74" t="s">
        <v>23</v>
      </c>
      <c r="C20" s="66"/>
      <c r="D20" s="24"/>
      <c r="E20" s="18">
        <v>10</v>
      </c>
      <c r="F20" s="19">
        <v>1</v>
      </c>
      <c r="G20" s="20"/>
      <c r="H20" s="17"/>
      <c r="I20" s="21"/>
      <c r="J20" s="18"/>
      <c r="K20" s="18"/>
      <c r="L20" s="18"/>
      <c r="M20" s="18"/>
      <c r="N20" s="18"/>
      <c r="O20" s="66"/>
    </row>
    <row r="21" spans="1:15" x14ac:dyDescent="0.3">
      <c r="A21" s="16">
        <f t="shared" si="0"/>
        <v>14</v>
      </c>
      <c r="B21" s="74" t="s">
        <v>24</v>
      </c>
      <c r="C21" s="66"/>
      <c r="D21" s="24"/>
      <c r="E21" s="18">
        <v>3</v>
      </c>
      <c r="F21" s="19">
        <v>1</v>
      </c>
      <c r="G21" s="20"/>
      <c r="H21" s="17"/>
      <c r="I21" s="21"/>
      <c r="J21" s="18"/>
      <c r="K21" s="18"/>
      <c r="L21" s="18"/>
      <c r="M21" s="18"/>
      <c r="N21" s="18"/>
      <c r="O21" s="66"/>
    </row>
    <row r="22" spans="1:15" x14ac:dyDescent="0.3">
      <c r="A22" s="16">
        <f t="shared" si="0"/>
        <v>15</v>
      </c>
      <c r="B22" s="74" t="s">
        <v>25</v>
      </c>
      <c r="C22" s="66"/>
      <c r="D22" s="24"/>
      <c r="E22" s="18"/>
      <c r="F22" s="19">
        <v>1</v>
      </c>
      <c r="G22" s="20"/>
      <c r="H22" s="17"/>
      <c r="I22" s="21"/>
      <c r="J22" s="18"/>
      <c r="K22" s="18"/>
      <c r="L22" s="18"/>
      <c r="M22" s="18"/>
      <c r="N22" s="18"/>
      <c r="O22" s="66"/>
    </row>
    <row r="23" spans="1:15" x14ac:dyDescent="0.3">
      <c r="A23" s="16">
        <f t="shared" si="0"/>
        <v>16</v>
      </c>
      <c r="B23" s="74" t="s">
        <v>26</v>
      </c>
      <c r="C23" s="66"/>
      <c r="D23" s="24"/>
      <c r="E23" s="18"/>
      <c r="F23" s="19">
        <v>1</v>
      </c>
      <c r="G23" s="20"/>
      <c r="H23" s="17"/>
      <c r="I23" s="21"/>
      <c r="J23" s="18"/>
      <c r="K23" s="18"/>
      <c r="L23" s="18"/>
      <c r="M23" s="18"/>
      <c r="N23" s="18"/>
      <c r="O23" s="66"/>
    </row>
    <row r="24" spans="1:15" x14ac:dyDescent="0.3">
      <c r="A24" s="16">
        <f t="shared" si="0"/>
        <v>17</v>
      </c>
      <c r="B24" s="74" t="s">
        <v>27</v>
      </c>
      <c r="C24" s="66"/>
      <c r="D24" s="24"/>
      <c r="E24" s="18"/>
      <c r="F24" s="19"/>
      <c r="G24" s="20"/>
      <c r="H24" s="17"/>
      <c r="I24" s="21"/>
      <c r="J24" s="18"/>
      <c r="K24" s="18"/>
      <c r="L24" s="18"/>
      <c r="M24" s="18"/>
      <c r="N24" s="18"/>
      <c r="O24" s="66"/>
    </row>
    <row r="25" spans="1:15" x14ac:dyDescent="0.3">
      <c r="A25" s="16">
        <f t="shared" si="0"/>
        <v>18</v>
      </c>
      <c r="B25" s="77" t="s">
        <v>29</v>
      </c>
      <c r="C25" s="66"/>
      <c r="D25" s="24">
        <v>1</v>
      </c>
      <c r="E25" s="18"/>
      <c r="F25" s="19">
        <v>1</v>
      </c>
      <c r="G25" s="20"/>
      <c r="H25" s="17"/>
      <c r="I25" s="21"/>
      <c r="J25" s="18"/>
      <c r="K25" s="18"/>
      <c r="L25" s="18"/>
      <c r="M25" s="18"/>
      <c r="N25" s="18"/>
      <c r="O25" s="66"/>
    </row>
    <row r="26" spans="1:15" ht="15" thickBot="1" x14ac:dyDescent="0.35">
      <c r="A26" s="16">
        <f t="shared" si="0"/>
        <v>19</v>
      </c>
      <c r="B26" s="74" t="s">
        <v>28</v>
      </c>
      <c r="C26" s="66"/>
      <c r="D26" s="24"/>
      <c r="E26" s="18">
        <v>3</v>
      </c>
      <c r="F26" s="19"/>
      <c r="G26" s="20"/>
      <c r="H26" s="17"/>
      <c r="I26" s="21"/>
      <c r="J26" s="18"/>
      <c r="K26" s="18"/>
      <c r="L26" s="18"/>
      <c r="M26" s="18"/>
      <c r="N26" s="18"/>
      <c r="O26" s="66"/>
    </row>
    <row r="27" spans="1:15" ht="15" thickBot="1" x14ac:dyDescent="0.35">
      <c r="A27" s="26"/>
      <c r="B27" s="27" t="s">
        <v>8</v>
      </c>
      <c r="C27" s="28"/>
      <c r="D27" s="29">
        <f>SUM(D7:D26)</f>
        <v>53</v>
      </c>
      <c r="E27" s="29">
        <f>SUM(E7:E26)</f>
        <v>78</v>
      </c>
      <c r="F27" s="30">
        <f>SUM(F7:F26)</f>
        <v>21</v>
      </c>
      <c r="H27" s="31">
        <f>H24+H25+H26</f>
        <v>0</v>
      </c>
      <c r="I27" s="31">
        <f t="shared" ref="I27" si="1">I24+I25+I26</f>
        <v>0</v>
      </c>
      <c r="J27" s="18"/>
      <c r="K27" s="18"/>
      <c r="L27" s="18">
        <f>L24+L25+L26</f>
        <v>0</v>
      </c>
      <c r="M27" s="18"/>
      <c r="N27" s="18"/>
      <c r="O27" s="66">
        <f>O7+O8+O9+O10+O11+O12+O13+O14+O15+O16+O17+O18+O19+O20+O21+O22+O23+O24+O25+O26</f>
        <v>0</v>
      </c>
    </row>
    <row r="28" spans="1:15" ht="15" thickBot="1" x14ac:dyDescent="0.35">
      <c r="A28" s="26"/>
      <c r="B28" s="32"/>
      <c r="C28" s="33"/>
      <c r="D28" s="34"/>
      <c r="E28" s="34"/>
      <c r="F28" s="34"/>
    </row>
    <row r="29" spans="1:15" s="38" customFormat="1" ht="41.25" customHeight="1" thickBot="1" x14ac:dyDescent="0.35">
      <c r="A29" s="35"/>
      <c r="B29" s="68" t="s">
        <v>33</v>
      </c>
      <c r="C29" s="36"/>
      <c r="D29" s="50" t="s">
        <v>2</v>
      </c>
      <c r="E29" s="51" t="s">
        <v>3</v>
      </c>
      <c r="F29" s="52" t="s">
        <v>9</v>
      </c>
      <c r="G29" s="37"/>
      <c r="H29" s="78" t="s">
        <v>2</v>
      </c>
      <c r="I29" s="79" t="s">
        <v>3</v>
      </c>
      <c r="J29" s="80" t="s">
        <v>5</v>
      </c>
      <c r="K29" s="81" t="s">
        <v>6</v>
      </c>
      <c r="L29" s="82" t="s">
        <v>4</v>
      </c>
      <c r="M29" s="83" t="s">
        <v>7</v>
      </c>
      <c r="N29" s="80" t="s">
        <v>6</v>
      </c>
      <c r="O29" s="91" t="s">
        <v>45</v>
      </c>
    </row>
    <row r="30" spans="1:15" x14ac:dyDescent="0.3">
      <c r="A30" s="39">
        <v>1</v>
      </c>
      <c r="B30" s="70" t="s">
        <v>34</v>
      </c>
      <c r="C30" s="40"/>
      <c r="D30" s="18"/>
      <c r="E30" s="18"/>
      <c r="F30" s="18">
        <v>3</v>
      </c>
      <c r="G30" s="14"/>
      <c r="H30" s="18"/>
      <c r="I30" s="18"/>
      <c r="J30" s="18"/>
      <c r="K30" s="18"/>
      <c r="L30" s="18"/>
      <c r="M30" s="18"/>
      <c r="N30" s="18"/>
      <c r="O30" s="66"/>
    </row>
    <row r="31" spans="1:15" x14ac:dyDescent="0.3">
      <c r="A31" s="39">
        <v>2</v>
      </c>
      <c r="B31" s="70" t="s">
        <v>35</v>
      </c>
      <c r="C31" s="40"/>
      <c r="D31" s="18"/>
      <c r="E31" s="18">
        <v>10</v>
      </c>
      <c r="F31" s="18"/>
      <c r="G31" s="14"/>
      <c r="H31" s="18"/>
      <c r="I31" s="18"/>
      <c r="J31" s="18"/>
      <c r="K31" s="18"/>
      <c r="L31" s="18"/>
      <c r="M31" s="18"/>
      <c r="N31" s="18"/>
      <c r="O31" s="66"/>
    </row>
    <row r="32" spans="1:15" x14ac:dyDescent="0.3">
      <c r="A32" s="39">
        <v>3</v>
      </c>
      <c r="B32" s="70" t="s">
        <v>36</v>
      </c>
      <c r="C32" s="23"/>
      <c r="D32" s="18"/>
      <c r="E32" s="18">
        <v>43</v>
      </c>
      <c r="F32" s="18"/>
      <c r="G32" s="20"/>
      <c r="H32" s="18"/>
      <c r="I32" s="18"/>
      <c r="J32" s="18"/>
      <c r="K32" s="18"/>
      <c r="L32" s="18"/>
      <c r="M32" s="18"/>
      <c r="N32" s="18"/>
      <c r="O32" s="66"/>
    </row>
    <row r="33" spans="1:15" x14ac:dyDescent="0.3">
      <c r="A33" s="39">
        <v>4</v>
      </c>
      <c r="B33" s="70" t="s">
        <v>37</v>
      </c>
      <c r="C33" s="23"/>
      <c r="D33" s="18"/>
      <c r="E33" s="18">
        <v>6</v>
      </c>
      <c r="F33" s="18">
        <v>6</v>
      </c>
      <c r="G33" s="20"/>
      <c r="H33" s="18"/>
      <c r="I33" s="18"/>
      <c r="J33" s="18"/>
      <c r="K33" s="18"/>
      <c r="L33" s="18"/>
      <c r="M33" s="18"/>
      <c r="N33" s="18"/>
      <c r="O33" s="66"/>
    </row>
    <row r="34" spans="1:15" x14ac:dyDescent="0.3">
      <c r="A34" s="39">
        <v>5</v>
      </c>
      <c r="B34" s="70" t="s">
        <v>38</v>
      </c>
      <c r="C34" s="23"/>
      <c r="D34" s="18">
        <v>12</v>
      </c>
      <c r="E34" s="18"/>
      <c r="F34" s="18"/>
      <c r="G34" s="20"/>
      <c r="H34" s="18"/>
      <c r="I34" s="18"/>
      <c r="J34" s="18"/>
      <c r="K34" s="18"/>
      <c r="L34" s="18"/>
      <c r="M34" s="18"/>
      <c r="N34" s="18"/>
      <c r="O34" s="66"/>
    </row>
    <row r="35" spans="1:15" ht="15" thickBot="1" x14ac:dyDescent="0.35">
      <c r="A35" s="39">
        <v>6</v>
      </c>
      <c r="B35" s="70" t="s">
        <v>30</v>
      </c>
      <c r="C35" s="23"/>
      <c r="D35" s="18"/>
      <c r="E35" s="18">
        <v>3</v>
      </c>
      <c r="F35" s="18"/>
      <c r="G35" s="20"/>
      <c r="H35" s="18"/>
      <c r="I35" s="18"/>
      <c r="J35" s="18"/>
      <c r="K35" s="18"/>
      <c r="L35" s="18"/>
      <c r="M35" s="18"/>
      <c r="N35" s="18"/>
      <c r="O35" s="66"/>
    </row>
    <row r="36" spans="1:15" ht="15" thickBot="1" x14ac:dyDescent="0.35">
      <c r="A36" s="39">
        <v>7</v>
      </c>
      <c r="B36" s="70" t="s">
        <v>39</v>
      </c>
      <c r="C36" s="28"/>
      <c r="D36" s="72">
        <v>12</v>
      </c>
      <c r="E36" s="72"/>
      <c r="F36" s="72"/>
      <c r="H36" s="18"/>
      <c r="I36" s="18"/>
      <c r="J36" s="18"/>
      <c r="K36" s="18"/>
      <c r="L36" s="18"/>
      <c r="M36" s="18"/>
      <c r="N36" s="18"/>
      <c r="O36" s="66"/>
    </row>
    <row r="37" spans="1:15" ht="15" thickBot="1" x14ac:dyDescent="0.35">
      <c r="A37" s="39">
        <v>8</v>
      </c>
      <c r="B37" s="70" t="s">
        <v>40</v>
      </c>
      <c r="D37" s="18"/>
      <c r="E37" s="18"/>
      <c r="F37" s="18"/>
      <c r="H37" s="18"/>
      <c r="I37" s="18"/>
      <c r="J37" s="18"/>
      <c r="K37" s="18"/>
      <c r="L37" s="18"/>
      <c r="M37" s="18"/>
      <c r="N37" s="18"/>
      <c r="O37" s="66"/>
    </row>
    <row r="38" spans="1:15" x14ac:dyDescent="0.3">
      <c r="A38" s="39">
        <v>9</v>
      </c>
      <c r="B38" s="70" t="s">
        <v>31</v>
      </c>
      <c r="C38" s="41"/>
      <c r="D38" s="73"/>
      <c r="E38" s="73"/>
      <c r="F38" s="73"/>
      <c r="G38" s="42"/>
      <c r="H38" s="73"/>
      <c r="I38" s="73"/>
      <c r="J38" s="73"/>
      <c r="K38" s="73"/>
      <c r="L38" s="73"/>
      <c r="M38" s="73"/>
      <c r="N38" s="73"/>
      <c r="O38" s="66"/>
    </row>
    <row r="39" spans="1:15" ht="15" thickBot="1" x14ac:dyDescent="0.35">
      <c r="A39" s="39">
        <v>10</v>
      </c>
      <c r="B39" s="71" t="s">
        <v>32</v>
      </c>
      <c r="C39" s="25"/>
      <c r="D39" s="18"/>
      <c r="E39" s="18"/>
      <c r="F39" s="18">
        <v>1</v>
      </c>
      <c r="G39" s="46"/>
      <c r="H39" s="18"/>
      <c r="I39" s="18"/>
      <c r="J39" s="18"/>
      <c r="K39" s="18"/>
      <c r="L39" s="18"/>
      <c r="M39" s="18"/>
      <c r="N39" s="18"/>
      <c r="O39" s="66"/>
    </row>
    <row r="40" spans="1:15" ht="15" thickBot="1" x14ac:dyDescent="0.35">
      <c r="A40" s="26"/>
      <c r="B40" s="69" t="s">
        <v>8</v>
      </c>
      <c r="C40" s="28"/>
      <c r="D40" s="72">
        <f>SUM(D30:D39)</f>
        <v>24</v>
      </c>
      <c r="E40" s="72">
        <f>SUM(E30:E39)</f>
        <v>62</v>
      </c>
      <c r="F40" s="72">
        <f>SUM(F30:F39)</f>
        <v>10</v>
      </c>
      <c r="H40" s="18">
        <f>H37+H38+H39</f>
        <v>0</v>
      </c>
      <c r="I40" s="18">
        <f t="shared" ref="I40" si="2">I37+I38+I39</f>
        <v>0</v>
      </c>
      <c r="J40" s="18"/>
      <c r="K40" s="18"/>
      <c r="L40" s="18">
        <f>L37+L38+L39</f>
        <v>0</v>
      </c>
      <c r="M40" s="18"/>
      <c r="N40" s="18"/>
      <c r="O40" s="66">
        <f>O30+O31+O32+O33+O34+O35+O36+O37+O38+O39</f>
        <v>0</v>
      </c>
    </row>
    <row r="41" spans="1:15" ht="15" thickBot="1" x14ac:dyDescent="0.35">
      <c r="A41" s="26"/>
      <c r="B41" s="32"/>
      <c r="C41" s="33"/>
      <c r="D41" s="34"/>
      <c r="E41" s="34"/>
      <c r="F41" s="34"/>
    </row>
    <row r="42" spans="1:15" ht="27.6" x14ac:dyDescent="0.35">
      <c r="A42" s="47"/>
      <c r="B42" s="48" t="s">
        <v>42</v>
      </c>
      <c r="C42" s="49"/>
      <c r="D42" s="50" t="s">
        <v>2</v>
      </c>
      <c r="E42" s="51" t="s">
        <v>3</v>
      </c>
      <c r="F42" s="52" t="s">
        <v>9</v>
      </c>
      <c r="G42" s="53"/>
      <c r="H42" s="78" t="s">
        <v>2</v>
      </c>
      <c r="I42" s="79" t="s">
        <v>3</v>
      </c>
      <c r="J42" s="80" t="s">
        <v>5</v>
      </c>
      <c r="K42" s="81" t="s">
        <v>6</v>
      </c>
      <c r="L42" s="82" t="s">
        <v>4</v>
      </c>
      <c r="M42" s="83" t="s">
        <v>7</v>
      </c>
      <c r="N42" s="80" t="s">
        <v>6</v>
      </c>
      <c r="O42" s="91" t="s">
        <v>45</v>
      </c>
    </row>
    <row r="43" spans="1:15" x14ac:dyDescent="0.3">
      <c r="A43" s="17">
        <v>1</v>
      </c>
      <c r="B43" s="22" t="s">
        <v>43</v>
      </c>
      <c r="C43" s="54"/>
      <c r="D43" s="18"/>
      <c r="E43" s="18"/>
      <c r="F43" s="19"/>
      <c r="G43" s="20"/>
      <c r="H43" s="18"/>
      <c r="I43" s="18"/>
      <c r="J43" s="18"/>
      <c r="K43" s="18"/>
      <c r="L43" s="18"/>
      <c r="M43" s="18"/>
      <c r="N43" s="18"/>
      <c r="O43" s="66"/>
    </row>
    <row r="44" spans="1:15" x14ac:dyDescent="0.3">
      <c r="A44" s="17">
        <v>2</v>
      </c>
      <c r="B44" s="22" t="s">
        <v>44</v>
      </c>
      <c r="C44" s="54"/>
      <c r="D44" s="18"/>
      <c r="E44" s="55"/>
      <c r="F44" s="19">
        <v>1</v>
      </c>
      <c r="G44" s="20"/>
      <c r="H44" s="18"/>
      <c r="I44" s="18"/>
      <c r="J44" s="18"/>
      <c r="K44" s="18"/>
      <c r="L44" s="18"/>
      <c r="M44" s="18"/>
      <c r="N44" s="18"/>
      <c r="O44" s="66"/>
    </row>
    <row r="45" spans="1:15" ht="15" thickBot="1" x14ac:dyDescent="0.35">
      <c r="A45" s="43"/>
      <c r="B45" s="56"/>
      <c r="C45" s="57"/>
      <c r="D45" s="44"/>
      <c r="E45" s="44"/>
      <c r="F45" s="45"/>
      <c r="G45" s="46"/>
      <c r="H45" s="18"/>
      <c r="I45" s="18"/>
      <c r="J45" s="18"/>
      <c r="K45" s="18"/>
      <c r="L45" s="18"/>
      <c r="M45" s="18"/>
      <c r="N45" s="18"/>
      <c r="O45" s="66"/>
    </row>
    <row r="46" spans="1:15" ht="15" thickBot="1" x14ac:dyDescent="0.35">
      <c r="A46" s="26"/>
      <c r="B46" s="27" t="s">
        <v>8</v>
      </c>
      <c r="C46" s="28"/>
      <c r="D46" s="29"/>
      <c r="E46" s="29">
        <f>SUM(E44:E45)</f>
        <v>0</v>
      </c>
      <c r="F46" s="30">
        <f>SUM(F44:F45)</f>
        <v>1</v>
      </c>
      <c r="H46" s="18">
        <f>H43+H44+H45</f>
        <v>0</v>
      </c>
      <c r="I46" s="18">
        <f t="shared" ref="I46" si="3">I43+I44+I45</f>
        <v>0</v>
      </c>
      <c r="J46" s="18"/>
      <c r="K46" s="18"/>
      <c r="L46" s="18">
        <f>L43+L44+L45</f>
        <v>0</v>
      </c>
      <c r="M46" s="18"/>
      <c r="N46" s="18"/>
      <c r="O46" s="66">
        <f>O43+O44+O45</f>
        <v>0</v>
      </c>
    </row>
    <row r="47" spans="1:15" x14ac:dyDescent="0.3">
      <c r="A47" s="26"/>
      <c r="B47" s="32"/>
      <c r="C47" s="33"/>
      <c r="D47" s="34"/>
      <c r="E47" s="34"/>
      <c r="F47" s="34"/>
    </row>
    <row r="48" spans="1:15" ht="15" thickBot="1" x14ac:dyDescent="0.35"/>
    <row r="49" spans="1:15" s="38" customFormat="1" ht="41.25" customHeight="1" thickBot="1" x14ac:dyDescent="0.35">
      <c r="A49" s="35"/>
      <c r="B49" s="68" t="s">
        <v>46</v>
      </c>
      <c r="C49" s="36"/>
      <c r="D49" s="50" t="s">
        <v>2</v>
      </c>
      <c r="E49" s="51" t="s">
        <v>3</v>
      </c>
      <c r="F49" s="52" t="s">
        <v>9</v>
      </c>
      <c r="G49" s="37"/>
      <c r="H49" s="78" t="s">
        <v>2</v>
      </c>
      <c r="I49" s="79" t="s">
        <v>3</v>
      </c>
      <c r="J49" s="80" t="s">
        <v>5</v>
      </c>
      <c r="K49" s="81" t="s">
        <v>6</v>
      </c>
      <c r="L49" s="82" t="s">
        <v>4</v>
      </c>
      <c r="M49" s="83" t="s">
        <v>7</v>
      </c>
      <c r="N49" s="80" t="s">
        <v>6</v>
      </c>
      <c r="O49" s="91" t="s">
        <v>45</v>
      </c>
    </row>
    <row r="50" spans="1:15" x14ac:dyDescent="0.3">
      <c r="A50" s="39">
        <v>1</v>
      </c>
      <c r="B50" s="70" t="s">
        <v>47</v>
      </c>
      <c r="C50" s="40"/>
      <c r="D50" s="18"/>
      <c r="E50" s="18"/>
      <c r="F50" s="18"/>
      <c r="G50" s="14"/>
      <c r="H50" s="18"/>
      <c r="I50" s="18"/>
      <c r="J50" s="18"/>
      <c r="K50" s="18"/>
      <c r="L50" s="18"/>
      <c r="M50" s="18"/>
      <c r="N50" s="18"/>
      <c r="O50" s="66"/>
    </row>
    <row r="51" spans="1:15" x14ac:dyDescent="0.3">
      <c r="A51" s="39">
        <v>2</v>
      </c>
      <c r="B51" s="70" t="s">
        <v>48</v>
      </c>
      <c r="C51" s="40"/>
      <c r="D51" s="18"/>
      <c r="E51" s="18"/>
      <c r="F51" s="18">
        <v>1</v>
      </c>
      <c r="G51" s="14"/>
      <c r="H51" s="18"/>
      <c r="I51" s="18"/>
      <c r="J51" s="18"/>
      <c r="K51" s="18"/>
      <c r="L51" s="18"/>
      <c r="M51" s="18"/>
      <c r="N51" s="18"/>
      <c r="O51" s="66"/>
    </row>
    <row r="52" spans="1:15" ht="15" thickBot="1" x14ac:dyDescent="0.35">
      <c r="A52" s="39">
        <v>3</v>
      </c>
      <c r="B52" s="70" t="s">
        <v>49</v>
      </c>
      <c r="C52" s="23"/>
      <c r="D52" s="18">
        <v>1</v>
      </c>
      <c r="E52" s="18"/>
      <c r="F52" s="18"/>
      <c r="G52" s="20"/>
      <c r="H52" s="18"/>
      <c r="I52" s="18"/>
      <c r="J52" s="18"/>
      <c r="K52" s="18"/>
      <c r="L52" s="18"/>
      <c r="M52" s="18"/>
      <c r="N52" s="18"/>
      <c r="O52" s="66"/>
    </row>
    <row r="53" spans="1:15" x14ac:dyDescent="0.3">
      <c r="A53" s="39"/>
      <c r="B53" s="70"/>
      <c r="C53" s="41"/>
      <c r="D53" s="73"/>
      <c r="E53" s="73"/>
      <c r="F53" s="73"/>
      <c r="G53" s="42"/>
      <c r="H53" s="73"/>
      <c r="I53" s="73"/>
      <c r="J53" s="73"/>
      <c r="K53" s="73"/>
      <c r="L53" s="73"/>
      <c r="M53" s="73"/>
      <c r="N53" s="73"/>
      <c r="O53" s="66"/>
    </row>
    <row r="54" spans="1:15" ht="15" thickBot="1" x14ac:dyDescent="0.35">
      <c r="A54" s="39"/>
      <c r="B54" s="71"/>
      <c r="C54" s="25"/>
      <c r="D54" s="18"/>
      <c r="E54" s="18"/>
      <c r="F54" s="18"/>
      <c r="G54" s="46"/>
      <c r="H54" s="18"/>
      <c r="I54" s="18"/>
      <c r="J54" s="18"/>
      <c r="K54" s="18"/>
      <c r="L54" s="18"/>
      <c r="M54" s="18"/>
      <c r="N54" s="18"/>
      <c r="O54" s="66"/>
    </row>
    <row r="55" spans="1:15" ht="15" thickBot="1" x14ac:dyDescent="0.35">
      <c r="A55" s="26"/>
      <c r="B55" s="69" t="s">
        <v>8</v>
      </c>
      <c r="C55" s="28"/>
      <c r="D55" s="72">
        <f>SUM(D51:D54)</f>
        <v>1</v>
      </c>
      <c r="E55" s="72"/>
      <c r="F55" s="72">
        <f>SUM(F51:F54)</f>
        <v>1</v>
      </c>
      <c r="H55" s="18">
        <f>H52+H53+H54</f>
        <v>0</v>
      </c>
      <c r="I55" s="18">
        <f t="shared" ref="I55" si="4">I52+I53+I54</f>
        <v>0</v>
      </c>
      <c r="J55" s="18"/>
      <c r="K55" s="18"/>
      <c r="L55" s="18">
        <f>L52+L53+L54</f>
        <v>0</v>
      </c>
      <c r="M55" s="18"/>
      <c r="N55" s="18"/>
      <c r="O55" s="66">
        <f>O50+O51+O52+O53+O54</f>
        <v>0</v>
      </c>
    </row>
    <row r="57" spans="1:15" ht="15" thickBot="1" x14ac:dyDescent="0.35"/>
    <row r="58" spans="1:15" s="38" customFormat="1" ht="41.25" customHeight="1" thickBot="1" x14ac:dyDescent="0.35">
      <c r="A58" s="92"/>
      <c r="B58" s="93" t="s">
        <v>53</v>
      </c>
      <c r="C58" s="36"/>
      <c r="D58" s="50" t="s">
        <v>2</v>
      </c>
      <c r="E58" s="51" t="s">
        <v>3</v>
      </c>
      <c r="F58" s="52" t="s">
        <v>9</v>
      </c>
      <c r="G58" s="37"/>
      <c r="H58" s="78" t="s">
        <v>2</v>
      </c>
      <c r="I58" s="79" t="s">
        <v>3</v>
      </c>
      <c r="J58" s="80" t="s">
        <v>5</v>
      </c>
      <c r="K58" s="81" t="s">
        <v>6</v>
      </c>
      <c r="L58" s="82" t="s">
        <v>4</v>
      </c>
      <c r="M58" s="83" t="s">
        <v>7</v>
      </c>
      <c r="N58" s="80" t="s">
        <v>6</v>
      </c>
      <c r="O58" s="91" t="s">
        <v>45</v>
      </c>
    </row>
    <row r="59" spans="1:15" x14ac:dyDescent="0.3">
      <c r="A59" s="18">
        <v>1</v>
      </c>
      <c r="B59" s="70" t="s">
        <v>50</v>
      </c>
      <c r="C59" s="40"/>
      <c r="D59" s="18"/>
      <c r="E59" s="18"/>
      <c r="F59" s="18">
        <v>1</v>
      </c>
      <c r="G59" s="14"/>
      <c r="H59" s="18"/>
      <c r="I59" s="18"/>
      <c r="J59" s="18"/>
      <c r="K59" s="18"/>
      <c r="L59" s="18"/>
      <c r="M59" s="18"/>
      <c r="N59" s="18"/>
      <c r="O59" s="66"/>
    </row>
    <row r="60" spans="1:15" x14ac:dyDescent="0.3">
      <c r="A60" s="18">
        <v>2</v>
      </c>
      <c r="B60" s="70" t="s">
        <v>51</v>
      </c>
      <c r="C60" s="40"/>
      <c r="D60" s="18"/>
      <c r="E60" s="18">
        <v>1</v>
      </c>
      <c r="F60" s="18"/>
      <c r="G60" s="14"/>
      <c r="H60" s="18"/>
      <c r="I60" s="18"/>
      <c r="J60" s="18"/>
      <c r="K60" s="18"/>
      <c r="L60" s="18"/>
      <c r="M60" s="18"/>
      <c r="N60" s="18"/>
      <c r="O60" s="66"/>
    </row>
    <row r="61" spans="1:15" ht="15" thickBot="1" x14ac:dyDescent="0.35">
      <c r="A61" s="18">
        <v>3</v>
      </c>
      <c r="B61" s="70" t="s">
        <v>54</v>
      </c>
      <c r="C61" s="23"/>
      <c r="D61" s="18"/>
      <c r="E61" s="18">
        <v>4</v>
      </c>
      <c r="F61" s="18">
        <v>1</v>
      </c>
      <c r="G61" s="20"/>
      <c r="H61" s="18"/>
      <c r="I61" s="18"/>
      <c r="J61" s="18"/>
      <c r="K61" s="18"/>
      <c r="L61" s="18"/>
      <c r="M61" s="18"/>
      <c r="N61" s="18"/>
      <c r="O61" s="66"/>
    </row>
    <row r="62" spans="1:15" x14ac:dyDescent="0.3">
      <c r="A62" s="18">
        <v>4</v>
      </c>
      <c r="B62" s="70" t="s">
        <v>52</v>
      </c>
      <c r="C62" s="41"/>
      <c r="D62" s="73"/>
      <c r="E62" s="73"/>
      <c r="F62" s="73"/>
      <c r="G62" s="42"/>
      <c r="H62" s="73"/>
      <c r="I62" s="73"/>
      <c r="J62" s="73"/>
      <c r="K62" s="73"/>
      <c r="L62" s="73"/>
      <c r="M62" s="73"/>
      <c r="N62" s="73"/>
      <c r="O62" s="66"/>
    </row>
    <row r="63" spans="1:15" ht="15" thickBot="1" x14ac:dyDescent="0.35">
      <c r="A63" s="18"/>
      <c r="B63" s="70"/>
      <c r="C63" s="25"/>
      <c r="D63" s="18"/>
      <c r="E63" s="18"/>
      <c r="F63" s="18"/>
      <c r="G63" s="46"/>
      <c r="H63" s="18"/>
      <c r="I63" s="18"/>
      <c r="J63" s="18"/>
      <c r="K63" s="18"/>
      <c r="L63" s="18"/>
      <c r="M63" s="18"/>
      <c r="N63" s="18"/>
      <c r="O63" s="66"/>
    </row>
    <row r="64" spans="1:15" ht="15" thickBot="1" x14ac:dyDescent="0.35">
      <c r="A64" s="94"/>
      <c r="B64" s="95" t="s">
        <v>8</v>
      </c>
      <c r="C64" s="28"/>
      <c r="D64" s="72">
        <f>SUM(D59:D63)</f>
        <v>0</v>
      </c>
      <c r="E64" s="72">
        <f>SUM(E59:E63)</f>
        <v>5</v>
      </c>
      <c r="F64" s="72">
        <f>SUM(F59:F63)</f>
        <v>2</v>
      </c>
      <c r="H64" s="18">
        <f>H61+H62+H63</f>
        <v>0</v>
      </c>
      <c r="I64" s="18">
        <f t="shared" ref="I64" si="5">I61+I62+I63</f>
        <v>0</v>
      </c>
      <c r="J64" s="18"/>
      <c r="K64" s="18"/>
      <c r="L64" s="18">
        <f>L61+L62+L63</f>
        <v>0</v>
      </c>
      <c r="M64" s="18"/>
      <c r="N64" s="18"/>
      <c r="O64" s="66">
        <f>O59+O60+O61+O62+O63</f>
        <v>0</v>
      </c>
    </row>
    <row r="66" spans="1:15" ht="15" thickBot="1" x14ac:dyDescent="0.35">
      <c r="A66" s="26"/>
      <c r="B66" s="32"/>
      <c r="C66" s="33"/>
      <c r="D66" s="34"/>
      <c r="E66" s="34"/>
      <c r="F66" s="34"/>
    </row>
    <row r="67" spans="1:15" s="38" customFormat="1" ht="41.25" customHeight="1" thickBot="1" x14ac:dyDescent="0.35">
      <c r="A67" s="35"/>
      <c r="B67" s="68" t="s">
        <v>55</v>
      </c>
      <c r="C67" s="36"/>
      <c r="D67" s="50" t="s">
        <v>2</v>
      </c>
      <c r="E67" s="51" t="s">
        <v>3</v>
      </c>
      <c r="F67" s="52" t="s">
        <v>9</v>
      </c>
      <c r="G67" s="37"/>
      <c r="H67" s="78" t="s">
        <v>2</v>
      </c>
      <c r="I67" s="79" t="s">
        <v>3</v>
      </c>
      <c r="J67" s="80" t="s">
        <v>5</v>
      </c>
      <c r="K67" s="81" t="s">
        <v>6</v>
      </c>
      <c r="L67" s="82" t="s">
        <v>4</v>
      </c>
      <c r="M67" s="83" t="s">
        <v>7</v>
      </c>
      <c r="N67" s="80" t="s">
        <v>6</v>
      </c>
      <c r="O67" s="91" t="s">
        <v>45</v>
      </c>
    </row>
    <row r="68" spans="1:15" x14ac:dyDescent="0.3">
      <c r="A68" s="39">
        <v>1</v>
      </c>
      <c r="B68" s="70" t="s">
        <v>56</v>
      </c>
      <c r="C68" s="40"/>
      <c r="D68" s="18"/>
      <c r="E68" s="18"/>
      <c r="F68" s="18"/>
      <c r="G68" s="14"/>
      <c r="H68" s="18"/>
      <c r="I68" s="18"/>
      <c r="J68" s="18"/>
      <c r="K68" s="18"/>
      <c r="L68" s="18"/>
      <c r="M68" s="18"/>
      <c r="N68" s="18"/>
      <c r="O68" s="66"/>
    </row>
    <row r="69" spans="1:15" x14ac:dyDescent="0.3">
      <c r="A69" s="39">
        <v>2</v>
      </c>
      <c r="B69" s="70" t="s">
        <v>58</v>
      </c>
      <c r="C69" s="40"/>
      <c r="D69" s="18"/>
      <c r="E69" s="18">
        <v>1</v>
      </c>
      <c r="F69" s="18"/>
      <c r="G69" s="14"/>
      <c r="H69" s="18"/>
      <c r="I69" s="18"/>
      <c r="J69" s="18"/>
      <c r="K69" s="18"/>
      <c r="L69" s="18"/>
      <c r="M69" s="18"/>
      <c r="N69" s="18"/>
      <c r="O69" s="66"/>
    </row>
    <row r="70" spans="1:15" x14ac:dyDescent="0.3">
      <c r="A70" s="39">
        <v>3</v>
      </c>
      <c r="B70" s="70" t="s">
        <v>59</v>
      </c>
      <c r="C70" s="23"/>
      <c r="D70" s="18"/>
      <c r="E70" s="18"/>
      <c r="F70" s="18">
        <v>1</v>
      </c>
      <c r="G70" s="20"/>
      <c r="H70" s="18"/>
      <c r="I70" s="18"/>
      <c r="J70" s="18"/>
      <c r="K70" s="18"/>
      <c r="L70" s="18"/>
      <c r="M70" s="18"/>
      <c r="N70" s="18"/>
      <c r="O70" s="66"/>
    </row>
    <row r="71" spans="1:15" x14ac:dyDescent="0.3">
      <c r="A71" s="39">
        <v>4</v>
      </c>
      <c r="B71" s="70" t="s">
        <v>60</v>
      </c>
      <c r="C71" s="23"/>
      <c r="D71" s="18">
        <v>1</v>
      </c>
      <c r="E71" s="18"/>
      <c r="F71" s="18"/>
      <c r="G71" s="20"/>
      <c r="H71" s="18"/>
      <c r="I71" s="18"/>
      <c r="J71" s="18"/>
      <c r="K71" s="18"/>
      <c r="L71" s="18"/>
      <c r="M71" s="18"/>
      <c r="N71" s="18"/>
      <c r="O71" s="66"/>
    </row>
    <row r="72" spans="1:15" x14ac:dyDescent="0.3">
      <c r="A72" s="39">
        <v>5</v>
      </c>
      <c r="B72" s="71" t="s">
        <v>57</v>
      </c>
      <c r="C72" s="23"/>
      <c r="D72" s="18"/>
      <c r="E72" s="18"/>
      <c r="F72" s="18"/>
      <c r="G72" s="20"/>
      <c r="H72" s="18"/>
      <c r="I72" s="18"/>
      <c r="J72" s="18"/>
      <c r="K72" s="18"/>
      <c r="L72" s="18"/>
      <c r="M72" s="18"/>
      <c r="N72" s="18"/>
      <c r="O72" s="66"/>
    </row>
    <row r="73" spans="1:15" x14ac:dyDescent="0.3">
      <c r="A73" s="18">
        <v>6</v>
      </c>
      <c r="B73" s="71" t="s">
        <v>62</v>
      </c>
      <c r="C73" s="23"/>
      <c r="D73" s="18"/>
      <c r="E73" s="18"/>
      <c r="F73" s="18">
        <v>1</v>
      </c>
      <c r="G73" s="20"/>
      <c r="H73" s="18"/>
      <c r="I73" s="18"/>
      <c r="J73" s="18"/>
      <c r="K73" s="18"/>
      <c r="L73" s="18"/>
      <c r="M73" s="18"/>
      <c r="N73" s="18"/>
      <c r="O73" s="66"/>
    </row>
    <row r="74" spans="1:15" x14ac:dyDescent="0.3">
      <c r="A74" s="18">
        <v>7</v>
      </c>
      <c r="B74" s="71" t="s">
        <v>61</v>
      </c>
      <c r="C74" s="23"/>
      <c r="D74" s="18">
        <v>1</v>
      </c>
      <c r="E74" s="18"/>
      <c r="F74" s="18"/>
      <c r="G74" s="20"/>
      <c r="H74" s="18"/>
      <c r="I74" s="18"/>
      <c r="J74" s="18"/>
      <c r="K74" s="18"/>
      <c r="L74" s="18"/>
      <c r="M74" s="18"/>
      <c r="N74" s="18"/>
      <c r="O74" s="66"/>
    </row>
    <row r="75" spans="1:15" ht="15" thickBot="1" x14ac:dyDescent="0.35">
      <c r="A75" s="18">
        <v>8</v>
      </c>
      <c r="B75" s="66" t="s">
        <v>63</v>
      </c>
      <c r="C75" s="23"/>
      <c r="D75" s="18"/>
      <c r="E75" s="18"/>
      <c r="F75" s="18"/>
      <c r="G75" s="20"/>
      <c r="H75" s="18"/>
      <c r="I75" s="18"/>
      <c r="J75" s="18"/>
      <c r="K75" s="18"/>
      <c r="L75" s="18"/>
      <c r="M75" s="18"/>
      <c r="N75" s="18"/>
      <c r="O75" s="66"/>
    </row>
    <row r="76" spans="1:15" ht="15" thickBot="1" x14ac:dyDescent="0.35">
      <c r="A76" s="94"/>
      <c r="B76" s="95" t="s">
        <v>8</v>
      </c>
      <c r="C76" s="28"/>
      <c r="D76" s="72">
        <f>SUM(D68:D75)</f>
        <v>2</v>
      </c>
      <c r="E76" s="72">
        <f>SUM(E68:E75)</f>
        <v>1</v>
      </c>
      <c r="F76" s="72">
        <f>SUM(F68:F75)</f>
        <v>2</v>
      </c>
      <c r="H76" s="18">
        <f>H68+H69+H70+H71+H75</f>
        <v>0</v>
      </c>
      <c r="I76" s="18">
        <f>I68+I69+I70+I71+I75</f>
        <v>0</v>
      </c>
      <c r="J76" s="18"/>
      <c r="K76" s="18"/>
      <c r="L76" s="18">
        <f>L68+L69+L70+L71+L75</f>
        <v>0</v>
      </c>
      <c r="M76" s="18"/>
      <c r="N76" s="18"/>
      <c r="O76" s="66">
        <f>O68+O69+O70+O71+O75</f>
        <v>0</v>
      </c>
    </row>
    <row r="78" spans="1:15" ht="28.2" customHeight="1" x14ac:dyDescent="0.3"/>
    <row r="79" spans="1:15" ht="15" thickBot="1" x14ac:dyDescent="0.35"/>
    <row r="80" spans="1:15" s="38" customFormat="1" ht="41.25" customHeight="1" thickBot="1" x14ac:dyDescent="0.35">
      <c r="A80" s="92"/>
      <c r="B80" s="93" t="s">
        <v>64</v>
      </c>
      <c r="C80" s="36"/>
      <c r="D80" s="50" t="s">
        <v>2</v>
      </c>
      <c r="E80" s="51" t="s">
        <v>3</v>
      </c>
      <c r="F80" s="52" t="s">
        <v>9</v>
      </c>
      <c r="G80" s="37"/>
      <c r="H80" s="78" t="s">
        <v>2</v>
      </c>
      <c r="I80" s="79" t="s">
        <v>3</v>
      </c>
      <c r="J80" s="80" t="s">
        <v>5</v>
      </c>
      <c r="K80" s="81" t="s">
        <v>6</v>
      </c>
      <c r="L80" s="82" t="s">
        <v>4</v>
      </c>
      <c r="M80" s="83" t="s">
        <v>7</v>
      </c>
      <c r="N80" s="80" t="s">
        <v>6</v>
      </c>
      <c r="O80" s="91" t="s">
        <v>45</v>
      </c>
    </row>
    <row r="81" spans="1:15" x14ac:dyDescent="0.3">
      <c r="A81" s="18">
        <v>1</v>
      </c>
      <c r="B81" s="70" t="s">
        <v>65</v>
      </c>
      <c r="C81" s="40"/>
      <c r="D81" s="18"/>
      <c r="E81" s="18"/>
      <c r="F81" s="18">
        <v>1</v>
      </c>
      <c r="G81" s="14"/>
      <c r="H81" s="18"/>
      <c r="I81" s="18"/>
      <c r="J81" s="18"/>
      <c r="K81" s="18"/>
      <c r="L81" s="18"/>
      <c r="M81" s="18"/>
      <c r="N81" s="18"/>
      <c r="O81" s="66"/>
    </row>
    <row r="82" spans="1:15" x14ac:dyDescent="0.3">
      <c r="A82" s="18">
        <v>2</v>
      </c>
      <c r="B82" s="70" t="s">
        <v>67</v>
      </c>
      <c r="C82" s="40"/>
      <c r="D82" s="18"/>
      <c r="E82" s="18">
        <v>4</v>
      </c>
      <c r="F82" s="18">
        <v>1</v>
      </c>
      <c r="G82" s="14"/>
      <c r="H82" s="18"/>
      <c r="I82" s="18"/>
      <c r="J82" s="18"/>
      <c r="K82" s="18"/>
      <c r="L82" s="18"/>
      <c r="M82" s="18"/>
      <c r="N82" s="18"/>
      <c r="O82" s="66"/>
    </row>
    <row r="83" spans="1:15" ht="15" thickBot="1" x14ac:dyDescent="0.35">
      <c r="A83" s="18">
        <v>3</v>
      </c>
      <c r="B83" s="70" t="s">
        <v>66</v>
      </c>
      <c r="C83" s="23"/>
      <c r="D83" s="18"/>
      <c r="E83" s="18">
        <v>24</v>
      </c>
      <c r="F83" s="18"/>
      <c r="G83" s="20"/>
      <c r="H83" s="18"/>
      <c r="I83" s="18"/>
      <c r="J83" s="18"/>
      <c r="K83" s="18"/>
      <c r="L83" s="18"/>
      <c r="M83" s="18"/>
      <c r="N83" s="18"/>
      <c r="O83" s="66"/>
    </row>
    <row r="84" spans="1:15" x14ac:dyDescent="0.3">
      <c r="A84" s="18"/>
      <c r="B84" s="70"/>
      <c r="C84" s="41"/>
      <c r="D84" s="73"/>
      <c r="E84" s="73"/>
      <c r="F84" s="73"/>
      <c r="G84" s="42"/>
      <c r="H84" s="73"/>
      <c r="I84" s="73"/>
      <c r="J84" s="73"/>
      <c r="K84" s="73"/>
      <c r="L84" s="73"/>
      <c r="M84" s="73"/>
      <c r="N84" s="73"/>
      <c r="O84" s="66"/>
    </row>
    <row r="85" spans="1:15" ht="15" thickBot="1" x14ac:dyDescent="0.35">
      <c r="A85" s="18"/>
      <c r="B85" s="70"/>
      <c r="C85" s="25"/>
      <c r="D85" s="18"/>
      <c r="E85" s="18"/>
      <c r="F85" s="18"/>
      <c r="G85" s="46"/>
      <c r="H85" s="18"/>
      <c r="I85" s="18"/>
      <c r="J85" s="18"/>
      <c r="K85" s="18"/>
      <c r="L85" s="18"/>
      <c r="M85" s="18"/>
      <c r="N85" s="18"/>
      <c r="O85" s="66"/>
    </row>
    <row r="86" spans="1:15" ht="15" thickBot="1" x14ac:dyDescent="0.35">
      <c r="A86" s="94"/>
      <c r="B86" s="95" t="s">
        <v>8</v>
      </c>
      <c r="C86" s="28"/>
      <c r="D86" s="72">
        <f>SUM(D81:D85)</f>
        <v>0</v>
      </c>
      <c r="E86" s="72">
        <f>SUM(E81:E85)</f>
        <v>28</v>
      </c>
      <c r="F86" s="72">
        <f>SUM(F81:F85)</f>
        <v>2</v>
      </c>
      <c r="H86" s="18">
        <f>H83+H84+H85</f>
        <v>0</v>
      </c>
      <c r="I86" s="18">
        <f t="shared" ref="I86" si="6">I83+I84+I85</f>
        <v>0</v>
      </c>
      <c r="J86" s="18"/>
      <c r="K86" s="18"/>
      <c r="L86" s="18">
        <f>L83+L84+L85</f>
        <v>0</v>
      </c>
      <c r="M86" s="18"/>
      <c r="N86" s="18"/>
      <c r="O86" s="66">
        <f>O81+O82+O83+O84+O85</f>
        <v>0</v>
      </c>
    </row>
    <row r="89" spans="1:15" ht="27" customHeight="1" x14ac:dyDescent="0.3"/>
    <row r="90" spans="1:15" ht="15" thickBot="1" x14ac:dyDescent="0.35"/>
    <row r="91" spans="1:15" s="38" customFormat="1" ht="41.25" customHeight="1" thickBot="1" x14ac:dyDescent="0.35">
      <c r="A91" s="92"/>
      <c r="B91" s="93" t="s">
        <v>69</v>
      </c>
      <c r="C91" s="36"/>
      <c r="D91" s="50" t="s">
        <v>2</v>
      </c>
      <c r="E91" s="51" t="s">
        <v>3</v>
      </c>
      <c r="F91" s="52" t="s">
        <v>9</v>
      </c>
      <c r="G91" s="37"/>
      <c r="H91" s="78" t="s">
        <v>2</v>
      </c>
      <c r="I91" s="79" t="s">
        <v>3</v>
      </c>
      <c r="J91" s="80" t="s">
        <v>5</v>
      </c>
      <c r="K91" s="81" t="s">
        <v>6</v>
      </c>
      <c r="L91" s="82" t="s">
        <v>4</v>
      </c>
      <c r="M91" s="83" t="s">
        <v>7</v>
      </c>
      <c r="N91" s="80" t="s">
        <v>6</v>
      </c>
      <c r="O91" s="91" t="s">
        <v>45</v>
      </c>
    </row>
    <row r="92" spans="1:15" x14ac:dyDescent="0.3">
      <c r="A92" s="18">
        <v>1</v>
      </c>
      <c r="B92" s="70" t="s">
        <v>70</v>
      </c>
      <c r="C92" s="40"/>
      <c r="D92" s="18"/>
      <c r="E92" s="18"/>
      <c r="F92" s="18">
        <v>1</v>
      </c>
      <c r="G92" s="14"/>
      <c r="H92" s="18"/>
      <c r="I92" s="18"/>
      <c r="J92" s="18"/>
      <c r="K92" s="18"/>
      <c r="L92" s="18"/>
      <c r="M92" s="18"/>
      <c r="N92" s="18"/>
      <c r="O92" s="66"/>
    </row>
    <row r="93" spans="1:15" x14ac:dyDescent="0.3">
      <c r="A93" s="18">
        <v>2</v>
      </c>
      <c r="B93" s="70" t="s">
        <v>68</v>
      </c>
      <c r="C93" s="40"/>
      <c r="D93" s="18"/>
      <c r="E93" s="18"/>
      <c r="F93" s="18"/>
      <c r="G93" s="14"/>
      <c r="H93" s="18"/>
      <c r="I93" s="18"/>
      <c r="J93" s="18"/>
      <c r="K93" s="18"/>
      <c r="L93" s="18"/>
      <c r="M93" s="18"/>
      <c r="N93" s="18"/>
      <c r="O93" s="66"/>
    </row>
    <row r="94" spans="1:15" ht="15" thickBot="1" x14ac:dyDescent="0.35">
      <c r="A94" s="18"/>
      <c r="B94" s="70"/>
      <c r="C94" s="23"/>
      <c r="D94" s="18"/>
      <c r="E94" s="18"/>
      <c r="F94" s="18"/>
      <c r="G94" s="20"/>
      <c r="H94" s="18"/>
      <c r="I94" s="18"/>
      <c r="J94" s="18"/>
      <c r="K94" s="18"/>
      <c r="L94" s="18"/>
      <c r="M94" s="18"/>
      <c r="N94" s="18"/>
      <c r="O94" s="66"/>
    </row>
    <row r="95" spans="1:15" x14ac:dyDescent="0.3">
      <c r="A95" s="18"/>
      <c r="B95" s="70"/>
      <c r="C95" s="41"/>
      <c r="D95" s="73"/>
      <c r="E95" s="73"/>
      <c r="F95" s="73"/>
      <c r="G95" s="42"/>
      <c r="H95" s="73"/>
      <c r="I95" s="73"/>
      <c r="J95" s="73"/>
      <c r="K95" s="73"/>
      <c r="L95" s="73"/>
      <c r="M95" s="73"/>
      <c r="N95" s="73"/>
      <c r="O95" s="66"/>
    </row>
    <row r="96" spans="1:15" ht="15" thickBot="1" x14ac:dyDescent="0.35">
      <c r="A96" s="18"/>
      <c r="B96" s="70"/>
      <c r="C96" s="25"/>
      <c r="D96" s="18"/>
      <c r="E96" s="18"/>
      <c r="F96" s="18"/>
      <c r="G96" s="46"/>
      <c r="H96" s="18"/>
      <c r="I96" s="18"/>
      <c r="J96" s="18"/>
      <c r="K96" s="18"/>
      <c r="L96" s="18"/>
      <c r="M96" s="18"/>
      <c r="N96" s="18"/>
      <c r="O96" s="66"/>
    </row>
    <row r="97" spans="1:15" ht="15" thickBot="1" x14ac:dyDescent="0.35">
      <c r="A97" s="94"/>
      <c r="B97" s="95" t="s">
        <v>8</v>
      </c>
      <c r="C97" s="28"/>
      <c r="D97" s="72">
        <f>SUM(D92:D96)</f>
        <v>0</v>
      </c>
      <c r="E97" s="72">
        <f>SUM(E92:E96)</f>
        <v>0</v>
      </c>
      <c r="F97" s="72">
        <f>SUM(F92:F96)</f>
        <v>1</v>
      </c>
      <c r="H97" s="18">
        <f>H94+H95+H96</f>
        <v>0</v>
      </c>
      <c r="I97" s="18">
        <f>I94+I95+I96</f>
        <v>0</v>
      </c>
      <c r="J97" s="18"/>
      <c r="K97" s="18"/>
      <c r="L97" s="18">
        <f>L94+L95+L96</f>
        <v>0</v>
      </c>
      <c r="M97" s="18"/>
      <c r="N97" s="18"/>
      <c r="O97" s="66">
        <f>O92+O93+O94+O95+O96</f>
        <v>0</v>
      </c>
    </row>
    <row r="100" spans="1:15" ht="27" customHeight="1" x14ac:dyDescent="0.3"/>
    <row r="101" spans="1:15" ht="15" thickBot="1" x14ac:dyDescent="0.35"/>
    <row r="102" spans="1:15" s="38" customFormat="1" ht="41.25" customHeight="1" thickBot="1" x14ac:dyDescent="0.35">
      <c r="A102" s="92"/>
      <c r="B102" s="93" t="s">
        <v>71</v>
      </c>
      <c r="C102" s="36"/>
      <c r="D102" s="50" t="s">
        <v>2</v>
      </c>
      <c r="E102" s="51" t="s">
        <v>3</v>
      </c>
      <c r="F102" s="52" t="s">
        <v>9</v>
      </c>
      <c r="G102" s="37"/>
      <c r="H102" s="78" t="s">
        <v>2</v>
      </c>
      <c r="I102" s="79" t="s">
        <v>3</v>
      </c>
      <c r="J102" s="80" t="s">
        <v>5</v>
      </c>
      <c r="K102" s="81" t="s">
        <v>6</v>
      </c>
      <c r="L102" s="82" t="s">
        <v>4</v>
      </c>
      <c r="M102" s="83" t="s">
        <v>7</v>
      </c>
      <c r="N102" s="80" t="s">
        <v>6</v>
      </c>
      <c r="O102" s="91" t="s">
        <v>45</v>
      </c>
    </row>
    <row r="103" spans="1:15" x14ac:dyDescent="0.3">
      <c r="A103" s="18">
        <v>1</v>
      </c>
      <c r="B103" s="70" t="s">
        <v>72</v>
      </c>
      <c r="C103" s="40"/>
      <c r="D103" s="18"/>
      <c r="E103" s="18"/>
      <c r="F103" s="18">
        <v>1</v>
      </c>
      <c r="G103" s="14"/>
      <c r="H103" s="18"/>
      <c r="I103" s="18"/>
      <c r="J103" s="18"/>
      <c r="K103" s="18"/>
      <c r="L103" s="18"/>
      <c r="M103" s="18"/>
      <c r="N103" s="18"/>
      <c r="O103" s="66"/>
    </row>
    <row r="104" spans="1:15" x14ac:dyDescent="0.3">
      <c r="A104" s="18">
        <v>2</v>
      </c>
      <c r="B104" s="70" t="s">
        <v>73</v>
      </c>
      <c r="C104" s="40"/>
      <c r="D104" s="18"/>
      <c r="E104" s="18"/>
      <c r="F104" s="18">
        <v>1</v>
      </c>
      <c r="G104" s="14"/>
      <c r="H104" s="18"/>
      <c r="I104" s="18"/>
      <c r="J104" s="18"/>
      <c r="K104" s="18"/>
      <c r="L104" s="18"/>
      <c r="M104" s="18"/>
      <c r="N104" s="18"/>
      <c r="O104" s="66"/>
    </row>
    <row r="105" spans="1:15" ht="15" thickBot="1" x14ac:dyDescent="0.35">
      <c r="A105" s="18">
        <v>3</v>
      </c>
      <c r="B105" s="70" t="s">
        <v>74</v>
      </c>
      <c r="C105" s="23"/>
      <c r="D105" s="18"/>
      <c r="E105" s="18"/>
      <c r="F105" s="18">
        <v>1</v>
      </c>
      <c r="G105" s="20"/>
      <c r="H105" s="18"/>
      <c r="I105" s="18"/>
      <c r="J105" s="18"/>
      <c r="K105" s="18"/>
      <c r="L105" s="18"/>
      <c r="M105" s="18"/>
      <c r="N105" s="18"/>
      <c r="O105" s="66"/>
    </row>
    <row r="106" spans="1:15" x14ac:dyDescent="0.3">
      <c r="A106" s="18"/>
      <c r="B106" s="70"/>
      <c r="C106" s="41"/>
      <c r="D106" s="73"/>
      <c r="E106" s="73"/>
      <c r="F106" s="73"/>
      <c r="G106" s="42"/>
      <c r="H106" s="73"/>
      <c r="I106" s="73"/>
      <c r="J106" s="73"/>
      <c r="K106" s="73"/>
      <c r="L106" s="73"/>
      <c r="M106" s="73"/>
      <c r="N106" s="73"/>
      <c r="O106" s="66"/>
    </row>
    <row r="107" spans="1:15" ht="15" thickBot="1" x14ac:dyDescent="0.35">
      <c r="A107" s="18"/>
      <c r="B107" s="70"/>
      <c r="C107" s="25"/>
      <c r="D107" s="18"/>
      <c r="E107" s="18"/>
      <c r="F107" s="18"/>
      <c r="G107" s="46"/>
      <c r="H107" s="18"/>
      <c r="I107" s="18"/>
      <c r="J107" s="18"/>
      <c r="K107" s="18"/>
      <c r="L107" s="18"/>
      <c r="M107" s="18"/>
      <c r="N107" s="18"/>
      <c r="O107" s="66"/>
    </row>
    <row r="108" spans="1:15" ht="15" thickBot="1" x14ac:dyDescent="0.35">
      <c r="A108" s="94"/>
      <c r="B108" s="95" t="s">
        <v>8</v>
      </c>
      <c r="C108" s="28"/>
      <c r="D108" s="72">
        <f>SUM(D103:D107)</f>
        <v>0</v>
      </c>
      <c r="E108" s="72">
        <f>SUM(E103:E107)</f>
        <v>0</v>
      </c>
      <c r="F108" s="72">
        <f>SUM(F103:F107)</f>
        <v>3</v>
      </c>
      <c r="H108" s="18">
        <f>H105+H106+H107</f>
        <v>0</v>
      </c>
      <c r="I108" s="18">
        <f>I105+I106+I107</f>
        <v>0</v>
      </c>
      <c r="J108" s="18"/>
      <c r="K108" s="18"/>
      <c r="L108" s="18">
        <f>L105+L106+L107</f>
        <v>0</v>
      </c>
      <c r="M108" s="18"/>
      <c r="N108" s="18"/>
      <c r="O108" s="66">
        <f>O103+O104+O105+O106+O107</f>
        <v>0</v>
      </c>
    </row>
  </sheetData>
  <mergeCells count="4">
    <mergeCell ref="B1:N1"/>
    <mergeCell ref="A3:N3"/>
    <mergeCell ref="D5:F5"/>
    <mergeCell ref="H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vie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</dc:creator>
  <cp:lastModifiedBy>gianna</cp:lastModifiedBy>
  <dcterms:created xsi:type="dcterms:W3CDTF">2015-06-05T18:19:34Z</dcterms:created>
  <dcterms:modified xsi:type="dcterms:W3CDTF">2025-07-04T09:44:19Z</dcterms:modified>
</cp:coreProperties>
</file>